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280000\Desktop\"/>
    </mc:Choice>
  </mc:AlternateContent>
  <xr:revisionPtr revIDLastSave="0" documentId="13_ncr:1_{317818CA-6DB2-489E-BE09-FE44B32E113F}" xr6:coauthVersionLast="47" xr6:coauthVersionMax="47" xr10:uidLastSave="{00000000-0000-0000-0000-000000000000}"/>
  <bookViews>
    <workbookView xWindow="3030" yWindow="3030" windowWidth="21450" windowHeight="11265" xr2:uid="{00000000-000D-0000-FFFF-FFFF00000000}"/>
  </bookViews>
  <sheets>
    <sheet name="様式３" sheetId="3" r:id="rId1"/>
  </sheets>
  <definedNames>
    <definedName name="_xlnm.Print_Area" localSheetId="0">様式３!$A$1:$V$47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6" i="3" l="1"/>
  <c r="U26" i="3"/>
  <c r="U33" i="3" l="1"/>
  <c r="U40" i="3" l="1"/>
  <c r="V40" i="3" l="1"/>
  <c r="V33" i="3"/>
  <c r="U47" i="3" l="1"/>
  <c r="V47" i="3"/>
  <c r="F47" i="3"/>
</calcChain>
</file>

<file path=xl/sharedStrings.xml><?xml version="1.0" encoding="utf-8"?>
<sst xmlns="http://schemas.openxmlformats.org/spreadsheetml/2006/main" count="90" uniqueCount="83">
  <si>
    <t>１　市の課題（総合計画の目標）</t>
    <rPh sb="2" eb="3">
      <t>シ</t>
    </rPh>
    <rPh sb="4" eb="6">
      <t>カダイ</t>
    </rPh>
    <rPh sb="7" eb="11">
      <t>ソウゴウケイカク</t>
    </rPh>
    <rPh sb="12" eb="14">
      <t>モクヒョウ</t>
    </rPh>
    <phoneticPr fontId="1"/>
  </si>
  <si>
    <t>政策テーマ</t>
    <rPh sb="0" eb="2">
      <t>セイサク</t>
    </rPh>
    <phoneticPr fontId="1"/>
  </si>
  <si>
    <t>２　計画体系（好循環モデル）</t>
    <rPh sb="2" eb="6">
      <t>ケイカクタイケイ</t>
    </rPh>
    <rPh sb="7" eb="10">
      <t>コウジュンカン</t>
    </rPh>
    <phoneticPr fontId="1"/>
  </si>
  <si>
    <t>１　子育て・教育</t>
    <rPh sb="2" eb="4">
      <t>コソダ</t>
    </rPh>
    <rPh sb="6" eb="8">
      <t>キョウイク</t>
    </rPh>
    <phoneticPr fontId="1"/>
  </si>
  <si>
    <t>２　定住・移住</t>
    <rPh sb="2" eb="4">
      <t>テイジュウ</t>
    </rPh>
    <rPh sb="5" eb="7">
      <t>イジュウ</t>
    </rPh>
    <phoneticPr fontId="1"/>
  </si>
  <si>
    <t>３　地域経済</t>
    <rPh sb="2" eb="6">
      <t>チイキケイザイ</t>
    </rPh>
    <phoneticPr fontId="1"/>
  </si>
  <si>
    <t>４　安心と暮らしやすさ</t>
    <rPh sb="2" eb="4">
      <t>アンシン</t>
    </rPh>
    <rPh sb="5" eb="6">
      <t>ク</t>
    </rPh>
    <phoneticPr fontId="1"/>
  </si>
  <si>
    <t>子育ては敦賀でプロジェクト</t>
    <rPh sb="0" eb="2">
      <t>コソダ</t>
    </rPh>
    <rPh sb="4" eb="6">
      <t>ツルガ</t>
    </rPh>
    <phoneticPr fontId="1"/>
  </si>
  <si>
    <t>敦賀で育む教育プロジェクト</t>
    <rPh sb="0" eb="2">
      <t>ツルガ</t>
    </rPh>
    <rPh sb="3" eb="4">
      <t>ハグク</t>
    </rPh>
    <rPh sb="5" eb="7">
      <t>キョウイク</t>
    </rPh>
    <phoneticPr fontId="1"/>
  </si>
  <si>
    <t>敦賀ですごすプロジェクト</t>
    <rPh sb="0" eb="2">
      <t>ツルガ</t>
    </rPh>
    <phoneticPr fontId="1"/>
  </si>
  <si>
    <t>敦賀を活かす産業プロジェクト</t>
    <rPh sb="0" eb="2">
      <t>ツルガ</t>
    </rPh>
    <rPh sb="3" eb="4">
      <t>イ</t>
    </rPh>
    <rPh sb="6" eb="8">
      <t>サンギョウ</t>
    </rPh>
    <phoneticPr fontId="1"/>
  </si>
  <si>
    <t>一次産業の新ビジネス化プロジェクト</t>
    <rPh sb="0" eb="4">
      <t>イチジサンギョウ</t>
    </rPh>
    <rPh sb="5" eb="6">
      <t>シン</t>
    </rPh>
    <rPh sb="10" eb="11">
      <t>カ</t>
    </rPh>
    <phoneticPr fontId="1"/>
  </si>
  <si>
    <t>選ばれる観光、稼ぐ観光プロジェクト</t>
    <rPh sb="0" eb="1">
      <t>エラ</t>
    </rPh>
    <rPh sb="4" eb="6">
      <t>カンコウ</t>
    </rPh>
    <rPh sb="7" eb="8">
      <t>カセ</t>
    </rPh>
    <rPh sb="9" eb="11">
      <t>カンコウ</t>
    </rPh>
    <phoneticPr fontId="1"/>
  </si>
  <si>
    <t>楽しく住む敦賀プロジェクト</t>
    <rPh sb="0" eb="1">
      <t>タノ</t>
    </rPh>
    <rPh sb="3" eb="4">
      <t>ス</t>
    </rPh>
    <rPh sb="5" eb="7">
      <t>ツルガ</t>
    </rPh>
    <phoneticPr fontId="1"/>
  </si>
  <si>
    <t>安心して住む敦賀プロジェクト</t>
    <rPh sb="0" eb="2">
      <t>アンシン</t>
    </rPh>
    <rPh sb="4" eb="5">
      <t>ス</t>
    </rPh>
    <rPh sb="6" eb="8">
      <t>ツルガ</t>
    </rPh>
    <phoneticPr fontId="1"/>
  </si>
  <si>
    <t>安全になる敦賀プロジェクト</t>
    <rPh sb="0" eb="2">
      <t>アンゼン</t>
    </rPh>
    <rPh sb="5" eb="7">
      <t>ツルガ</t>
    </rPh>
    <phoneticPr fontId="1"/>
  </si>
  <si>
    <t>その他、まちづくりを支えるインフラ等</t>
    <rPh sb="2" eb="3">
      <t>タ</t>
    </rPh>
    <rPh sb="10" eb="11">
      <t>ササ</t>
    </rPh>
    <rPh sb="17" eb="18">
      <t>トウ</t>
    </rPh>
    <phoneticPr fontId="1"/>
  </si>
  <si>
    <r>
      <t>　　</t>
    </r>
    <r>
      <rPr>
        <u/>
        <sz val="12"/>
        <color rgb="FFFF0000"/>
        <rFont val="ＭＳ Ｐゴシック"/>
        <family val="3"/>
        <charset val="128"/>
        <scheme val="minor"/>
      </rPr>
      <t>・政策分野にとらわれず、各政策を連携させ人口減少対策を実施</t>
    </r>
    <rPh sb="3" eb="7">
      <t>セイサクブンヤ</t>
    </rPh>
    <rPh sb="14" eb="15">
      <t>カク</t>
    </rPh>
    <rPh sb="15" eb="17">
      <t>セイサク</t>
    </rPh>
    <rPh sb="18" eb="20">
      <t>レンケイ</t>
    </rPh>
    <rPh sb="22" eb="28">
      <t>ジンコウゲンショウタイサク</t>
    </rPh>
    <rPh sb="29" eb="31">
      <t>ジッシ</t>
    </rPh>
    <phoneticPr fontId="1"/>
  </si>
  <si>
    <t>プロジェクト</t>
    <phoneticPr fontId="1"/>
  </si>
  <si>
    <t>作成者</t>
    <rPh sb="0" eb="3">
      <t>サクセイシャ</t>
    </rPh>
    <phoneticPr fontId="1"/>
  </si>
  <si>
    <t>職</t>
    <rPh sb="0" eb="1">
      <t>ショク</t>
    </rPh>
    <phoneticPr fontId="1"/>
  </si>
  <si>
    <t>承認印</t>
    <rPh sb="0" eb="3">
      <t>ショウニンイン</t>
    </rPh>
    <phoneticPr fontId="1"/>
  </si>
  <si>
    <t>ウ
エ
イ
ト
（％）</t>
    <phoneticPr fontId="1"/>
  </si>
  <si>
    <t>困
難
度</t>
    <rPh sb="0" eb="1">
      <t>コマ</t>
    </rPh>
    <rPh sb="2" eb="3">
      <t>ナン</t>
    </rPh>
    <rPh sb="4" eb="5">
      <t>ド</t>
    </rPh>
    <phoneticPr fontId="1"/>
  </si>
  <si>
    <t>④対応する総合計画の
プロジェクト</t>
    <rPh sb="1" eb="3">
      <t>タイオウ</t>
    </rPh>
    <rPh sb="5" eb="9">
      <t>ソウゴウケイカク</t>
    </rPh>
    <phoneticPr fontId="1"/>
  </si>
  <si>
    <t>指標
どれだけ(達成基準)</t>
    <rPh sb="0" eb="1">
      <t>ユビ</t>
    </rPh>
    <rPh sb="1" eb="2">
      <t>シルベ</t>
    </rPh>
    <rPh sb="8" eb="10">
      <t>タッセイ</t>
    </rPh>
    <rPh sb="10" eb="12">
      <t>キジュン</t>
    </rPh>
    <phoneticPr fontId="1"/>
  </si>
  <si>
    <t>期間
(いつまでに)</t>
    <rPh sb="0" eb="2">
      <t>キカン</t>
    </rPh>
    <phoneticPr fontId="1"/>
  </si>
  <si>
    <t>ポイント
（目標の出来栄え、達成過程における留意点や手段・方法等）</t>
    <rPh sb="6" eb="8">
      <t>モクヒョウ</t>
    </rPh>
    <rPh sb="9" eb="12">
      <t>デキバ</t>
    </rPh>
    <rPh sb="14" eb="16">
      <t>タッセイ</t>
    </rPh>
    <rPh sb="16" eb="18">
      <t>カテイ</t>
    </rPh>
    <rPh sb="22" eb="25">
      <t>リュウイテン</t>
    </rPh>
    <rPh sb="26" eb="28">
      <t>シュダン</t>
    </rPh>
    <rPh sb="29" eb="31">
      <t>ホウホウ</t>
    </rPh>
    <rPh sb="31" eb="32">
      <t>トウ</t>
    </rPh>
    <phoneticPr fontId="1"/>
  </si>
  <si>
    <t>達成状況
（自己申告）</t>
    <rPh sb="0" eb="2">
      <t>タッセイ</t>
    </rPh>
    <rPh sb="2" eb="4">
      <t>ジョウキョウ</t>
    </rPh>
    <rPh sb="6" eb="10">
      <t>ジコシンコク</t>
    </rPh>
    <phoneticPr fontId="1"/>
  </si>
  <si>
    <t>達成度</t>
    <rPh sb="0" eb="3">
      <t>タッセイド</t>
    </rPh>
    <phoneticPr fontId="1"/>
  </si>
  <si>
    <t>計</t>
    <rPh sb="0" eb="1">
      <t>ケイ</t>
    </rPh>
    <phoneticPr fontId="1"/>
  </si>
  <si>
    <t>目標設定時の点数
（T2の点数）</t>
    <rPh sb="0" eb="2">
      <t>モクヒョウ</t>
    </rPh>
    <rPh sb="2" eb="4">
      <t>セッテイ</t>
    </rPh>
    <rPh sb="4" eb="5">
      <t>ジ</t>
    </rPh>
    <rPh sb="6" eb="8">
      <t>テンスウ</t>
    </rPh>
    <rPh sb="13" eb="15">
      <t>テンスウ</t>
    </rPh>
    <phoneticPr fontId="1"/>
  </si>
  <si>
    <t>最終
点数</t>
    <rPh sb="0" eb="2">
      <t>サイシュウ</t>
    </rPh>
    <rPh sb="3" eb="5">
      <t>テンスウ</t>
    </rPh>
    <phoneticPr fontId="1"/>
  </si>
  <si>
    <t>※中間で使用</t>
    <rPh sb="1" eb="3">
      <t>チュウカン</t>
    </rPh>
    <rPh sb="4" eb="6">
      <t>シヨウ</t>
    </rPh>
    <phoneticPr fontId="1"/>
  </si>
  <si>
    <t>４　各課ミッションと総合計画との関係</t>
    <rPh sb="2" eb="4">
      <t>カクカ</t>
    </rPh>
    <rPh sb="10" eb="14">
      <t>ソウゴウケイカク</t>
    </rPh>
    <rPh sb="16" eb="18">
      <t>カンケイ</t>
    </rPh>
    <phoneticPr fontId="1"/>
  </si>
  <si>
    <t>３　政策テーマ</t>
    <rPh sb="2" eb="4">
      <t>セイサク</t>
    </rPh>
    <phoneticPr fontId="1"/>
  </si>
  <si>
    <t>５　個人目標設定内容</t>
    <rPh sb="2" eb="4">
      <t>コジン</t>
    </rPh>
    <rPh sb="4" eb="6">
      <t>モクヒョウ</t>
    </rPh>
    <rPh sb="6" eb="8">
      <t>セッテイ</t>
    </rPh>
    <rPh sb="8" eb="10">
      <t>ナイヨウ</t>
    </rPh>
    <phoneticPr fontId="1"/>
  </si>
  <si>
    <t xml:space="preserve">新しい総合計画における各担当事業の位置付けと目標管理表（人事考課票【様式３】個人目標シート）  </t>
    <rPh sb="0" eb="1">
      <t>アタラ</t>
    </rPh>
    <rPh sb="3" eb="7">
      <t>ソウゴウケイカク</t>
    </rPh>
    <rPh sb="11" eb="12">
      <t>カク</t>
    </rPh>
    <rPh sb="12" eb="14">
      <t>タントウ</t>
    </rPh>
    <rPh sb="14" eb="16">
      <t>ジギョウ</t>
    </rPh>
    <rPh sb="17" eb="19">
      <t>イチ</t>
    </rPh>
    <rPh sb="19" eb="20">
      <t>ヅ</t>
    </rPh>
    <rPh sb="22" eb="26">
      <t>モクヒョウカンリ</t>
    </rPh>
    <rPh sb="26" eb="27">
      <t>ヒョウ</t>
    </rPh>
    <rPh sb="28" eb="32">
      <t>ジンジコウカ</t>
    </rPh>
    <rPh sb="32" eb="33">
      <t>ヒョウ</t>
    </rPh>
    <rPh sb="34" eb="36">
      <t>ヨウシキ</t>
    </rPh>
    <rPh sb="38" eb="40">
      <t>コジン</t>
    </rPh>
    <rPh sb="40" eb="42">
      <t>モクヒョウ</t>
    </rPh>
    <phoneticPr fontId="1"/>
  </si>
  <si>
    <t>ウエイト</t>
    <phoneticPr fontId="1"/>
  </si>
  <si>
    <t>困難度</t>
    <rPh sb="0" eb="3">
      <t>コンナンド</t>
    </rPh>
    <phoneticPr fontId="1"/>
  </si>
  <si>
    <t>Ａ</t>
    <phoneticPr fontId="1"/>
  </si>
  <si>
    <t>Ｂ</t>
    <phoneticPr fontId="1"/>
  </si>
  <si>
    <t>Ｃ</t>
    <phoneticPr fontId="1"/>
  </si>
  <si>
    <t>期間</t>
    <rPh sb="0" eb="2">
      <t>キカン</t>
    </rPh>
    <phoneticPr fontId="1"/>
  </si>
  <si>
    <t>達成度</t>
    <rPh sb="0" eb="3">
      <t>タッセイド</t>
    </rPh>
    <phoneticPr fontId="1"/>
  </si>
  <si>
    <t>Ｔ１</t>
    <phoneticPr fontId="1"/>
  </si>
  <si>
    <t>Ｔ２</t>
    <phoneticPr fontId="1"/>
  </si>
  <si>
    <t>Ｔ３</t>
    <phoneticPr fontId="1"/>
  </si>
  <si>
    <t>Ｔ４</t>
    <phoneticPr fontId="1"/>
  </si>
  <si>
    <t>３</t>
    <phoneticPr fontId="1"/>
  </si>
  <si>
    <t>①に該当</t>
    <rPh sb="2" eb="4">
      <t>ガイトウ</t>
    </rPh>
    <phoneticPr fontId="1"/>
  </si>
  <si>
    <t>②に該当</t>
    <rPh sb="2" eb="4">
      <t>ガイトウ</t>
    </rPh>
    <phoneticPr fontId="1"/>
  </si>
  <si>
    <t>③に該当</t>
    <rPh sb="2" eb="4">
      <t>ガイトウ</t>
    </rPh>
    <phoneticPr fontId="1"/>
  </si>
  <si>
    <t>④に該当</t>
    <rPh sb="2" eb="4">
      <t>ガイトウ</t>
    </rPh>
    <phoneticPr fontId="1"/>
  </si>
  <si>
    <t>⑤に該当</t>
    <rPh sb="2" eb="4">
      <t>ガイトウ</t>
    </rPh>
    <phoneticPr fontId="1"/>
  </si>
  <si>
    <t>⑥に該当</t>
    <rPh sb="2" eb="4">
      <t>ガイトウ</t>
    </rPh>
    <phoneticPr fontId="1"/>
  </si>
  <si>
    <t>⑦に該当</t>
    <rPh sb="2" eb="4">
      <t>ガイトウ</t>
    </rPh>
    <phoneticPr fontId="1"/>
  </si>
  <si>
    <t>困難度A、Bを設定した理由</t>
    <rPh sb="0" eb="3">
      <t>コンナンド</t>
    </rPh>
    <rPh sb="7" eb="9">
      <t>セッテイ</t>
    </rPh>
    <rPh sb="11" eb="13">
      <t>リユウ</t>
    </rPh>
    <phoneticPr fontId="1"/>
  </si>
  <si>
    <t>１次考課者</t>
    <rPh sb="1" eb="2">
      <t>ジ</t>
    </rPh>
    <rPh sb="2" eb="5">
      <t>コウカシャ</t>
    </rPh>
    <phoneticPr fontId="1"/>
  </si>
  <si>
    <t>２</t>
    <phoneticPr fontId="1"/>
  </si>
  <si>
    <t>４</t>
    <phoneticPr fontId="1"/>
  </si>
  <si>
    <t>１</t>
    <phoneticPr fontId="1"/>
  </si>
  <si>
    <t>５</t>
    <phoneticPr fontId="1"/>
  </si>
  <si>
    <t>６</t>
    <phoneticPr fontId="1"/>
  </si>
  <si>
    <r>
      <t xml:space="preserve">重点目標項目
</t>
    </r>
    <r>
      <rPr>
        <sz val="11"/>
        <color rgb="FFFF0000"/>
        <rFont val="ＭＳ Ｐゴシック"/>
        <family val="3"/>
        <charset val="128"/>
        <scheme val="minor"/>
      </rPr>
      <t>（４－③から選択）</t>
    </r>
    <rPh sb="0" eb="2">
      <t>ジュウテン</t>
    </rPh>
    <rPh sb="2" eb="4">
      <t>モクヒョウ</t>
    </rPh>
    <rPh sb="4" eb="6">
      <t>コウモク</t>
    </rPh>
    <rPh sb="13" eb="15">
      <t>センタク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</si>
  <si>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</si>
  <si>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ナ</t>
    </rPh>
    <phoneticPr fontId="1"/>
  </si>
  <si>
    <t>※提出用のみ１次考課者が押印</t>
    <rPh sb="1" eb="3">
      <t>テイシュツ</t>
    </rPh>
    <rPh sb="3" eb="4">
      <t>ヨウ</t>
    </rPh>
    <rPh sb="7" eb="8">
      <t>ジ</t>
    </rPh>
    <rPh sb="8" eb="11">
      <t>コウカシャ</t>
    </rPh>
    <rPh sb="12" eb="14">
      <t>オウイン</t>
    </rPh>
    <phoneticPr fontId="1"/>
  </si>
  <si>
    <r>
      <t xml:space="preserve">①総合計画の政策テーマ
</t>
    </r>
    <r>
      <rPr>
        <sz val="11"/>
        <color rgb="FFFF0000"/>
        <rFont val="ＭＳ Ｐゴシック"/>
        <family val="3"/>
        <charset val="128"/>
        <scheme val="minor"/>
      </rPr>
      <t>（３　政策テーマから選択）</t>
    </r>
    <rPh sb="1" eb="5">
      <t>ソウゴウケイカク</t>
    </rPh>
    <rPh sb="6" eb="8">
      <t>セイサク</t>
    </rPh>
    <rPh sb="15" eb="17">
      <t>セイサク</t>
    </rPh>
    <rPh sb="22" eb="24">
      <t>センタク</t>
    </rPh>
    <phoneticPr fontId="1"/>
  </si>
  <si>
    <r>
      <t xml:space="preserve">②関係する組織の基本課題
</t>
    </r>
    <r>
      <rPr>
        <sz val="11"/>
        <color rgb="FFFF0000"/>
        <rFont val="ＭＳ Ｐゴシック"/>
        <family val="3"/>
        <charset val="128"/>
        <scheme val="minor"/>
      </rPr>
      <t>（部局長様式１から関係するものを転記）</t>
    </r>
    <rPh sb="1" eb="3">
      <t>カンケイ</t>
    </rPh>
    <rPh sb="5" eb="7">
      <t>ソシキ</t>
    </rPh>
    <rPh sb="8" eb="12">
      <t>キホンカダイ</t>
    </rPh>
    <rPh sb="22" eb="24">
      <t>カンケイ</t>
    </rPh>
    <rPh sb="29" eb="31">
      <t>テンキ</t>
    </rPh>
    <phoneticPr fontId="1"/>
  </si>
  <si>
    <r>
      <t xml:space="preserve">③関係する年度重点目標
</t>
    </r>
    <r>
      <rPr>
        <sz val="11"/>
        <color rgb="FFFF0000"/>
        <rFont val="ＭＳ Ｐゴシック"/>
        <family val="3"/>
        <charset val="128"/>
        <scheme val="minor"/>
      </rPr>
      <t>（考課者の様式２から選択して転記）</t>
    </r>
    <rPh sb="1" eb="3">
      <t>カンケイ</t>
    </rPh>
    <rPh sb="5" eb="7">
      <t>ネンド</t>
    </rPh>
    <rPh sb="7" eb="9">
      <t>ジュウテン</t>
    </rPh>
    <rPh sb="9" eb="11">
      <t>モクヒョウ</t>
    </rPh>
    <rPh sb="13" eb="16">
      <t>コウカシャ</t>
    </rPh>
    <rPh sb="22" eb="24">
      <t>センタク</t>
    </rPh>
    <rPh sb="26" eb="28">
      <t>テンキ</t>
    </rPh>
    <phoneticPr fontId="1"/>
  </si>
  <si>
    <r>
      <t>　　</t>
    </r>
    <r>
      <rPr>
        <u/>
        <sz val="12"/>
        <color rgb="FFFF0000"/>
        <rFont val="ＭＳ Ｐゴシック"/>
        <family val="3"/>
        <charset val="128"/>
        <scheme val="minor"/>
      </rPr>
      <t>・将来を見据えた人口減少対策の実現</t>
    </r>
    <r>
      <rPr>
        <sz val="12"/>
        <color theme="1"/>
        <rFont val="ＭＳ Ｐゴシック"/>
        <family val="3"/>
        <charset val="128"/>
        <scheme val="minor"/>
      </rPr>
      <t xml:space="preserve">
　　　（好循環が継続する、発展し続ける地域の実現）</t>
    </r>
    <rPh sb="3" eb="5">
      <t>ショウライ</t>
    </rPh>
    <rPh sb="6" eb="8">
      <t>ミス</t>
    </rPh>
    <rPh sb="10" eb="16">
      <t>ジンコウゲンショウタイサク</t>
    </rPh>
    <rPh sb="17" eb="19">
      <t>ジツゲン</t>
    </rPh>
    <rPh sb="24" eb="27">
      <t>コウジュンカン</t>
    </rPh>
    <rPh sb="28" eb="30">
      <t>ケイゾク</t>
    </rPh>
    <rPh sb="33" eb="35">
      <t>ハッテン</t>
    </rPh>
    <rPh sb="36" eb="37">
      <t>ツヅ</t>
    </rPh>
    <rPh sb="39" eb="41">
      <t>チイキ</t>
    </rPh>
    <rPh sb="42" eb="44">
      <t>ジツゲン</t>
    </rPh>
    <phoneticPr fontId="1"/>
  </si>
  <si>
    <t>R8.3</t>
    <phoneticPr fontId="1"/>
  </si>
  <si>
    <t>R8.2</t>
    <phoneticPr fontId="1"/>
  </si>
  <si>
    <t>R8.1</t>
    <phoneticPr fontId="1"/>
  </si>
  <si>
    <t>R7.12</t>
    <phoneticPr fontId="1"/>
  </si>
  <si>
    <t>R7.11</t>
    <phoneticPr fontId="1"/>
  </si>
  <si>
    <t>R7.10</t>
    <phoneticPr fontId="1"/>
  </si>
  <si>
    <t>R7.9</t>
    <phoneticPr fontId="1"/>
  </si>
  <si>
    <t>R7.8</t>
    <phoneticPr fontId="1"/>
  </si>
  <si>
    <t>R7.7</t>
    <phoneticPr fontId="1"/>
  </si>
  <si>
    <t>R7.6</t>
    <phoneticPr fontId="1"/>
  </si>
  <si>
    <t>R7.5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</si>
</sst>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 wrapText="1"/>
    </xf>
    <xf numFmtId="49" fontId="12" fillId="4" borderId="2" xfId="0" quotePrefix="1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46765</xdr:colOff>
      <xdr:row>10</xdr:row>
      <xdr:rowOff>134471</xdr:rowOff>
    </xdr:from>
    <xdr:to>
      <xdr:col>3</xdr:col>
      <xdr:colOff>1905000</xdr:colOff>
      <xdr:row>27</xdr:row>
      <xdr:rowOff>181809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3" t="1156" r="841" b="1468"/>
        <a:stretch/>
      </xdr:blipFill>
      <xdr:spPr>
        <a:xfrm>
          <a:off x="46765" y="2767853"/>
          <a:ext cx="6867264" cy="3946985"/>
        </a:xfrm>
        <a:prstGeom prst="rect">
          <a:avLst/>
        </a:prstGeom>
      </xdr:spPr>
    </xdr:pic>
    <xdr:clientData/>
  </xdr:twoCellAnchor>
  <xdr:twoCellAnchor editAs="oneCell">
    <xdr:from>
      <xdr:col>0</xdr:col>
      <xdr:colOff>69166</xdr:colOff>
      <xdr:row>29</xdr:row>
      <xdr:rowOff>184938</xdr:rowOff>
    </xdr:from>
    <xdr:to>
      <xdr:col>3</xdr:col>
      <xdr:colOff>1924624</xdr:colOff>
      <xdr:row>46</xdr:row>
      <xdr:rowOff>140114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08" t="1" b="139"/>
        <a:stretch/>
      </xdr:blipFill>
      <xdr:spPr>
        <a:xfrm>
          <a:off x="69166" y="7281063"/>
          <a:ext cx="6865608" cy="4165226"/>
        </a:xfrm>
        <a:prstGeom prst="rect">
          <a:avLst/>
        </a:prstGeom>
      </xdr:spPr>
    </xdr:pic>
    <xdr:clientData/>
  </xdr:twoCellAnchor>
  <xdr:twoCellAnchor>
    <xdr:from>
      <xdr:col>22</xdr:col>
      <xdr:colOff>353785</xdr:colOff>
      <xdr:row>25</xdr:row>
      <xdr:rowOff>27215</xdr:rowOff>
    </xdr:from>
    <xdr:to>
      <xdr:col>24</xdr:col>
      <xdr:colOff>1646464</xdr:colOff>
      <xdr:row>33</xdr:row>
      <xdr:rowOff>40822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23821" y="5932715"/>
          <a:ext cx="3415393" cy="1728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セルの背景色が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色なし⇒直接文字を入力してください。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水色⇒自動で数字が表示されます。（変更しない）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薄黄色⇒選択肢から選んでください。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904257</xdr:colOff>
      <xdr:row>47</xdr:row>
      <xdr:rowOff>239981</xdr:rowOff>
    </xdr:from>
    <xdr:to>
      <xdr:col>20</xdr:col>
      <xdr:colOff>384711</xdr:colOff>
      <xdr:row>51</xdr:row>
      <xdr:rowOff>119991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4257" y="10799124"/>
          <a:ext cx="14380275" cy="655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↑　１～３　は全職員固定です。このまま変更を加えないでください。　　　　↑　４・５をそれぞれ作成してください。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89"/>
  <sheetViews>
    <sheetView tabSelected="1" view="pageBreakPreview" zoomScale="40" zoomScaleNormal="40" zoomScaleSheetLayoutView="40" workbookViewId="0">
      <selection sqref="A1:V1"/>
    </sheetView>
  </sheetViews>
  <sheetFormatPr defaultRowHeight="13.5" x14ac:dyDescent="0.15"/>
  <cols>
    <col min="1" max="2" width="20.625" customWidth="1"/>
    <col min="3" max="3" width="24.5" customWidth="1"/>
    <col min="4" max="4" width="25.5" customWidth="1"/>
    <col min="5" max="5" width="0.625" customWidth="1"/>
    <col min="6" max="6" width="4.875" customWidth="1"/>
    <col min="7" max="7" width="9.75" customWidth="1"/>
    <col min="8" max="8" width="9.625" customWidth="1"/>
    <col min="9" max="9" width="7.625" customWidth="1"/>
    <col min="10" max="10" width="8.125" customWidth="1"/>
    <col min="11" max="11" width="12.375" customWidth="1"/>
    <col min="12" max="12" width="11.75" customWidth="1"/>
    <col min="13" max="13" width="7.25" customWidth="1"/>
    <col min="14" max="14" width="6.625" customWidth="1"/>
    <col min="15" max="15" width="8.125" customWidth="1"/>
    <col min="16" max="16" width="8.625" customWidth="1"/>
    <col min="17" max="17" width="8.125" customWidth="1"/>
    <col min="18" max="18" width="7" customWidth="1"/>
    <col min="19" max="19" width="9.75" customWidth="1"/>
    <col min="20" max="20" width="6.5" customWidth="1"/>
    <col min="21" max="21" width="8.125" customWidth="1"/>
    <col min="22" max="23" width="7.125" customWidth="1"/>
    <col min="24" max="24" width="20.625" customWidth="1"/>
    <col min="25" max="25" width="34" customWidth="1"/>
    <col min="26" max="26" width="5.125" customWidth="1"/>
    <col min="28" max="28" width="15.375" customWidth="1"/>
  </cols>
  <sheetData>
    <row r="1" spans="1:30" s="15" customFormat="1" ht="24.75" customHeight="1" x14ac:dyDescent="0.15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18"/>
    </row>
    <row r="2" spans="1:30" s="15" customFormat="1" ht="12" customHeight="1" x14ac:dyDescent="0.15">
      <c r="A2" s="18"/>
      <c r="B2" s="18"/>
      <c r="C2" s="18"/>
      <c r="D2" s="18"/>
      <c r="E2" s="18"/>
      <c r="F2" s="18"/>
      <c r="G2" s="18"/>
      <c r="H2" s="36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25" t="s">
        <v>67</v>
      </c>
      <c r="V2" s="18"/>
      <c r="W2" s="18"/>
    </row>
    <row r="3" spans="1:30" s="15" customFormat="1" ht="21" customHeight="1" x14ac:dyDescent="0.15">
      <c r="A3" s="18"/>
      <c r="B3" s="18"/>
      <c r="C3" s="18"/>
      <c r="D3" s="18"/>
      <c r="E3" s="18"/>
      <c r="F3" s="18"/>
      <c r="G3" s="18"/>
      <c r="L3" s="18"/>
      <c r="M3" s="58" t="s">
        <v>65</v>
      </c>
      <c r="N3" s="58"/>
      <c r="O3" s="58"/>
      <c r="P3" s="58" t="s">
        <v>20</v>
      </c>
      <c r="Q3" s="58"/>
      <c r="R3" s="58" t="s">
        <v>66</v>
      </c>
      <c r="S3" s="58"/>
      <c r="T3" s="58"/>
      <c r="U3" s="19" t="s">
        <v>21</v>
      </c>
      <c r="V3" s="23"/>
      <c r="W3" s="23"/>
    </row>
    <row r="4" spans="1:30" s="15" customFormat="1" ht="24.75" customHeight="1" x14ac:dyDescent="0.15">
      <c r="A4" s="18"/>
      <c r="B4" s="18"/>
      <c r="C4" s="18"/>
      <c r="D4" s="18"/>
      <c r="E4" s="18"/>
      <c r="F4" s="18"/>
      <c r="G4" s="18"/>
      <c r="L4" s="39" t="s">
        <v>58</v>
      </c>
      <c r="M4" s="58"/>
      <c r="N4" s="58"/>
      <c r="O4" s="58"/>
      <c r="P4" s="57"/>
      <c r="Q4" s="57"/>
      <c r="R4" s="137"/>
      <c r="S4" s="58"/>
      <c r="T4" s="58"/>
      <c r="U4" s="58"/>
      <c r="V4" s="11"/>
      <c r="W4" s="11"/>
    </row>
    <row r="5" spans="1:30" s="17" customFormat="1" ht="24.75" customHeight="1" x14ac:dyDescent="0.15">
      <c r="A5" s="16"/>
      <c r="B5" s="16"/>
      <c r="C5" s="16"/>
      <c r="D5" s="16"/>
      <c r="E5" s="16"/>
      <c r="F5" s="16"/>
      <c r="G5" s="16"/>
      <c r="L5" s="39" t="s">
        <v>19</v>
      </c>
      <c r="M5" s="58"/>
      <c r="N5" s="58"/>
      <c r="O5" s="58"/>
      <c r="P5" s="57"/>
      <c r="Q5" s="57"/>
      <c r="R5" s="137"/>
      <c r="S5" s="137"/>
      <c r="T5" s="137"/>
      <c r="U5" s="58"/>
      <c r="V5" s="11"/>
      <c r="W5" s="11"/>
    </row>
    <row r="6" spans="1:30" ht="10.5" customHeight="1" x14ac:dyDescent="0.15"/>
    <row r="7" spans="1:30" ht="18" customHeight="1" x14ac:dyDescent="0.15">
      <c r="A7" s="55" t="s">
        <v>0</v>
      </c>
      <c r="B7" s="55"/>
      <c r="C7" s="55"/>
      <c r="D7" s="55"/>
      <c r="F7" s="55" t="s">
        <v>34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24"/>
      <c r="W7" s="10"/>
    </row>
    <row r="8" spans="1:30" ht="36" customHeight="1" x14ac:dyDescent="0.15">
      <c r="A8" s="120" t="s">
        <v>71</v>
      </c>
      <c r="B8" s="120"/>
      <c r="C8" s="120"/>
      <c r="D8" s="120"/>
      <c r="F8" s="109" t="s">
        <v>68</v>
      </c>
      <c r="G8" s="109"/>
      <c r="H8" s="109"/>
      <c r="I8" s="109"/>
      <c r="J8" s="117" t="s">
        <v>69</v>
      </c>
      <c r="K8" s="118"/>
      <c r="L8" s="118"/>
      <c r="M8" s="119"/>
      <c r="N8" s="117" t="s">
        <v>70</v>
      </c>
      <c r="O8" s="118"/>
      <c r="P8" s="118"/>
      <c r="Q8" s="118"/>
      <c r="R8" s="119"/>
      <c r="S8" s="109" t="s">
        <v>24</v>
      </c>
      <c r="T8" s="109"/>
      <c r="U8" s="109"/>
      <c r="V8" s="21"/>
      <c r="W8" s="3"/>
      <c r="X8" s="28" t="s">
        <v>1</v>
      </c>
      <c r="Y8" s="28" t="s">
        <v>18</v>
      </c>
      <c r="Z8" s="5"/>
      <c r="AA8" s="2" t="s">
        <v>38</v>
      </c>
      <c r="AB8" s="30" t="s">
        <v>39</v>
      </c>
      <c r="AC8" s="28" t="s">
        <v>43</v>
      </c>
      <c r="AD8" s="28" t="s">
        <v>44</v>
      </c>
    </row>
    <row r="9" spans="1:30" ht="18" customHeight="1" x14ac:dyDescent="0.15">
      <c r="A9" s="55" t="s">
        <v>2</v>
      </c>
      <c r="B9" s="55"/>
      <c r="C9" s="55"/>
      <c r="D9" s="55"/>
      <c r="F9" s="110"/>
      <c r="G9" s="110"/>
      <c r="H9" s="110"/>
      <c r="I9" s="110"/>
      <c r="J9" s="111"/>
      <c r="K9" s="112"/>
      <c r="L9" s="112"/>
      <c r="M9" s="113"/>
      <c r="N9" s="107" t="s">
        <v>61</v>
      </c>
      <c r="O9" s="105"/>
      <c r="P9" s="106"/>
      <c r="Q9" s="106"/>
      <c r="R9" s="106"/>
      <c r="S9" s="93"/>
      <c r="T9" s="94"/>
      <c r="U9" s="95"/>
      <c r="V9" s="21"/>
      <c r="W9" s="3"/>
      <c r="X9" s="85" t="s">
        <v>3</v>
      </c>
      <c r="Y9" s="1" t="s">
        <v>7</v>
      </c>
      <c r="Z9" s="4"/>
      <c r="AA9" s="2">
        <v>40</v>
      </c>
      <c r="AB9" s="30" t="s">
        <v>40</v>
      </c>
      <c r="AC9" s="2" t="s">
        <v>72</v>
      </c>
      <c r="AD9" s="31" t="s">
        <v>45</v>
      </c>
    </row>
    <row r="10" spans="1:30" ht="18" customHeight="1" x14ac:dyDescent="0.15">
      <c r="A10" s="121" t="s">
        <v>17</v>
      </c>
      <c r="B10" s="121"/>
      <c r="C10" s="121"/>
      <c r="D10" s="121"/>
      <c r="F10" s="110"/>
      <c r="G10" s="110"/>
      <c r="H10" s="110"/>
      <c r="I10" s="110"/>
      <c r="J10" s="114"/>
      <c r="K10" s="115"/>
      <c r="L10" s="115"/>
      <c r="M10" s="116"/>
      <c r="N10" s="108"/>
      <c r="O10" s="106"/>
      <c r="P10" s="106"/>
      <c r="Q10" s="106"/>
      <c r="R10" s="106"/>
      <c r="S10" s="96"/>
      <c r="T10" s="97"/>
      <c r="U10" s="98"/>
      <c r="V10" s="21"/>
      <c r="W10" s="3"/>
      <c r="X10" s="85"/>
      <c r="Y10" s="1" t="s">
        <v>8</v>
      </c>
      <c r="Z10" s="4"/>
      <c r="AA10" s="2">
        <v>35</v>
      </c>
      <c r="AB10" s="30" t="s">
        <v>41</v>
      </c>
      <c r="AC10" s="2" t="s">
        <v>73</v>
      </c>
      <c r="AD10" s="31" t="s">
        <v>46</v>
      </c>
    </row>
    <row r="11" spans="1:30" ht="18" customHeight="1" x14ac:dyDescent="0.15">
      <c r="A11" s="56"/>
      <c r="B11" s="56"/>
      <c r="C11" s="56"/>
      <c r="D11" s="56"/>
      <c r="F11" s="110"/>
      <c r="G11" s="110"/>
      <c r="H11" s="110"/>
      <c r="I11" s="110"/>
      <c r="J11" s="111"/>
      <c r="K11" s="112"/>
      <c r="L11" s="112"/>
      <c r="M11" s="113"/>
      <c r="N11" s="107" t="s">
        <v>59</v>
      </c>
      <c r="O11" s="105"/>
      <c r="P11" s="106"/>
      <c r="Q11" s="106"/>
      <c r="R11" s="106"/>
      <c r="S11" s="93"/>
      <c r="T11" s="94"/>
      <c r="U11" s="95"/>
      <c r="V11" s="21"/>
      <c r="W11" s="3"/>
      <c r="X11" s="2" t="s">
        <v>4</v>
      </c>
      <c r="Y11" s="1" t="s">
        <v>9</v>
      </c>
      <c r="Z11" s="4"/>
      <c r="AA11" s="2">
        <v>30</v>
      </c>
      <c r="AB11" s="30" t="s">
        <v>42</v>
      </c>
      <c r="AC11" s="31" t="s">
        <v>74</v>
      </c>
      <c r="AD11" s="31" t="s">
        <v>47</v>
      </c>
    </row>
    <row r="12" spans="1:30" ht="18" customHeight="1" x14ac:dyDescent="0.15">
      <c r="A12" s="56"/>
      <c r="B12" s="56"/>
      <c r="C12" s="56"/>
      <c r="D12" s="56"/>
      <c r="F12" s="110"/>
      <c r="G12" s="110"/>
      <c r="H12" s="110"/>
      <c r="I12" s="110"/>
      <c r="J12" s="114"/>
      <c r="K12" s="115"/>
      <c r="L12" s="115"/>
      <c r="M12" s="116"/>
      <c r="N12" s="108"/>
      <c r="O12" s="106"/>
      <c r="P12" s="106"/>
      <c r="Q12" s="106"/>
      <c r="R12" s="106"/>
      <c r="S12" s="96"/>
      <c r="T12" s="97"/>
      <c r="U12" s="98"/>
      <c r="V12" s="21"/>
      <c r="W12" s="3"/>
      <c r="X12" s="41" t="s">
        <v>5</v>
      </c>
      <c r="Y12" s="1" t="s">
        <v>10</v>
      </c>
      <c r="Z12" s="4"/>
      <c r="AA12" s="30">
        <v>25</v>
      </c>
      <c r="AB12" s="31" t="s">
        <v>50</v>
      </c>
      <c r="AC12" s="2" t="s">
        <v>75</v>
      </c>
      <c r="AD12" s="31" t="s">
        <v>48</v>
      </c>
    </row>
    <row r="13" spans="1:30" ht="18" customHeight="1" x14ac:dyDescent="0.15">
      <c r="A13" s="56"/>
      <c r="B13" s="56"/>
      <c r="C13" s="56"/>
      <c r="D13" s="56"/>
      <c r="F13" s="110"/>
      <c r="G13" s="110"/>
      <c r="H13" s="110"/>
      <c r="I13" s="110"/>
      <c r="J13" s="111"/>
      <c r="K13" s="112"/>
      <c r="L13" s="112"/>
      <c r="M13" s="113"/>
      <c r="N13" s="107" t="s">
        <v>49</v>
      </c>
      <c r="O13" s="105"/>
      <c r="P13" s="106"/>
      <c r="Q13" s="106"/>
      <c r="R13" s="106"/>
      <c r="S13" s="93"/>
      <c r="T13" s="94"/>
      <c r="U13" s="95"/>
      <c r="V13" s="21"/>
      <c r="W13" s="3"/>
      <c r="X13" s="42"/>
      <c r="Y13" s="1" t="s">
        <v>11</v>
      </c>
      <c r="Z13" s="4"/>
      <c r="AA13" s="30">
        <v>20</v>
      </c>
      <c r="AB13" s="31" t="s">
        <v>51</v>
      </c>
      <c r="AC13" s="2" t="s">
        <v>76</v>
      </c>
    </row>
    <row r="14" spans="1:30" ht="18" customHeight="1" x14ac:dyDescent="0.15">
      <c r="A14" s="56"/>
      <c r="B14" s="56"/>
      <c r="C14" s="56"/>
      <c r="D14" s="56"/>
      <c r="F14" s="110"/>
      <c r="G14" s="110"/>
      <c r="H14" s="110"/>
      <c r="I14" s="110"/>
      <c r="J14" s="114"/>
      <c r="K14" s="115"/>
      <c r="L14" s="115"/>
      <c r="M14" s="116"/>
      <c r="N14" s="108"/>
      <c r="O14" s="106"/>
      <c r="P14" s="106"/>
      <c r="Q14" s="106"/>
      <c r="R14" s="106"/>
      <c r="S14" s="96"/>
      <c r="T14" s="97"/>
      <c r="U14" s="98"/>
      <c r="V14" s="21"/>
      <c r="W14" s="3"/>
      <c r="X14" s="43"/>
      <c r="Y14" s="1" t="s">
        <v>12</v>
      </c>
      <c r="Z14" s="4"/>
      <c r="AA14" s="4"/>
      <c r="AB14" s="31" t="s">
        <v>52</v>
      </c>
      <c r="AC14" s="2" t="s">
        <v>77</v>
      </c>
    </row>
    <row r="15" spans="1:30" ht="18" customHeight="1" x14ac:dyDescent="0.15">
      <c r="A15" s="56"/>
      <c r="B15" s="56"/>
      <c r="C15" s="56"/>
      <c r="D15" s="56"/>
      <c r="F15" s="110"/>
      <c r="G15" s="110"/>
      <c r="H15" s="110"/>
      <c r="I15" s="110"/>
      <c r="J15" s="111"/>
      <c r="K15" s="112"/>
      <c r="L15" s="112"/>
      <c r="M15" s="113"/>
      <c r="N15" s="107" t="s">
        <v>60</v>
      </c>
      <c r="O15" s="105"/>
      <c r="P15" s="106"/>
      <c r="Q15" s="106"/>
      <c r="R15" s="106"/>
      <c r="S15" s="93"/>
      <c r="T15" s="94"/>
      <c r="U15" s="95"/>
      <c r="V15" s="21"/>
      <c r="W15" s="3"/>
      <c r="X15" s="41" t="s">
        <v>6</v>
      </c>
      <c r="Y15" s="1" t="s">
        <v>13</v>
      </c>
      <c r="Z15" s="4"/>
      <c r="AA15" s="4"/>
      <c r="AB15" s="31" t="s">
        <v>53</v>
      </c>
      <c r="AC15" s="2" t="s">
        <v>78</v>
      </c>
    </row>
    <row r="16" spans="1:30" ht="18" customHeight="1" x14ac:dyDescent="0.15">
      <c r="A16" s="56"/>
      <c r="B16" s="56"/>
      <c r="C16" s="56"/>
      <c r="D16" s="56"/>
      <c r="F16" s="110"/>
      <c r="G16" s="110"/>
      <c r="H16" s="110"/>
      <c r="I16" s="110"/>
      <c r="J16" s="114"/>
      <c r="K16" s="115"/>
      <c r="L16" s="115"/>
      <c r="M16" s="116"/>
      <c r="N16" s="108"/>
      <c r="O16" s="106"/>
      <c r="P16" s="106"/>
      <c r="Q16" s="106"/>
      <c r="R16" s="106"/>
      <c r="S16" s="96"/>
      <c r="T16" s="97"/>
      <c r="U16" s="98"/>
      <c r="V16" s="21"/>
      <c r="W16" s="3"/>
      <c r="X16" s="42"/>
      <c r="Y16" s="1" t="s">
        <v>14</v>
      </c>
      <c r="Z16" s="4"/>
      <c r="AA16" s="4"/>
      <c r="AB16" s="31" t="s">
        <v>54</v>
      </c>
      <c r="AC16" s="2" t="s">
        <v>79</v>
      </c>
    </row>
    <row r="17" spans="1:30" ht="18" customHeight="1" x14ac:dyDescent="0.15">
      <c r="A17" s="56"/>
      <c r="B17" s="56"/>
      <c r="C17" s="56"/>
      <c r="D17" s="56"/>
      <c r="F17" s="110"/>
      <c r="G17" s="110"/>
      <c r="H17" s="110"/>
      <c r="I17" s="110"/>
      <c r="J17" s="111"/>
      <c r="K17" s="112"/>
      <c r="L17" s="112"/>
      <c r="M17" s="113"/>
      <c r="N17" s="107" t="s">
        <v>62</v>
      </c>
      <c r="O17" s="105"/>
      <c r="P17" s="106"/>
      <c r="Q17" s="106"/>
      <c r="R17" s="106"/>
      <c r="S17" s="93"/>
      <c r="T17" s="94"/>
      <c r="U17" s="95"/>
      <c r="V17" s="21"/>
      <c r="W17" s="3"/>
      <c r="X17" s="42"/>
      <c r="Y17" s="1" t="s">
        <v>15</v>
      </c>
      <c r="Z17" s="4"/>
      <c r="AA17" s="4"/>
      <c r="AB17" s="31" t="s">
        <v>55</v>
      </c>
      <c r="AC17" s="2" t="s">
        <v>80</v>
      </c>
    </row>
    <row r="18" spans="1:30" ht="18" customHeight="1" x14ac:dyDescent="0.15">
      <c r="A18" s="56"/>
      <c r="B18" s="56"/>
      <c r="C18" s="56"/>
      <c r="D18" s="56"/>
      <c r="F18" s="110"/>
      <c r="G18" s="110"/>
      <c r="H18" s="110"/>
      <c r="I18" s="110"/>
      <c r="J18" s="114"/>
      <c r="K18" s="115"/>
      <c r="L18" s="115"/>
      <c r="M18" s="116"/>
      <c r="N18" s="108"/>
      <c r="O18" s="106"/>
      <c r="P18" s="106"/>
      <c r="Q18" s="106"/>
      <c r="R18" s="106"/>
      <c r="S18" s="96"/>
      <c r="T18" s="97"/>
      <c r="U18" s="98"/>
      <c r="V18" s="21"/>
      <c r="W18" s="3"/>
      <c r="X18" s="43"/>
      <c r="Y18" s="1" t="s">
        <v>16</v>
      </c>
      <c r="Z18" s="4"/>
      <c r="AA18" s="4"/>
      <c r="AB18" s="31" t="s">
        <v>56</v>
      </c>
      <c r="AC18" s="2" t="s">
        <v>81</v>
      </c>
    </row>
    <row r="19" spans="1:30" ht="18" customHeight="1" x14ac:dyDescent="0.15">
      <c r="A19" s="56"/>
      <c r="B19" s="56"/>
      <c r="C19" s="56"/>
      <c r="D19" s="56"/>
      <c r="F19" s="110"/>
      <c r="G19" s="110"/>
      <c r="H19" s="110"/>
      <c r="I19" s="110"/>
      <c r="J19" s="111"/>
      <c r="K19" s="112"/>
      <c r="L19" s="112"/>
      <c r="M19" s="113"/>
      <c r="N19" s="107" t="s">
        <v>63</v>
      </c>
      <c r="O19" s="105"/>
      <c r="P19" s="106"/>
      <c r="Q19" s="106"/>
      <c r="R19" s="106"/>
      <c r="S19" s="93"/>
      <c r="T19" s="94"/>
      <c r="U19" s="95"/>
      <c r="V19" s="21"/>
      <c r="W19" s="3"/>
      <c r="Z19" s="4"/>
      <c r="AA19" s="4"/>
      <c r="AB19" s="4"/>
      <c r="AC19" s="2" t="s">
        <v>82</v>
      </c>
    </row>
    <row r="20" spans="1:30" ht="18" customHeight="1" x14ac:dyDescent="0.15">
      <c r="A20" s="56"/>
      <c r="B20" s="56"/>
      <c r="C20" s="56"/>
      <c r="D20" s="56"/>
      <c r="F20" s="110"/>
      <c r="G20" s="110"/>
      <c r="H20" s="110"/>
      <c r="I20" s="110"/>
      <c r="J20" s="114"/>
      <c r="K20" s="115"/>
      <c r="L20" s="115"/>
      <c r="M20" s="116"/>
      <c r="N20" s="108"/>
      <c r="O20" s="106"/>
      <c r="P20" s="106"/>
      <c r="Q20" s="106"/>
      <c r="R20" s="106"/>
      <c r="S20" s="96"/>
      <c r="T20" s="97"/>
      <c r="U20" s="98"/>
      <c r="V20" s="102" t="s">
        <v>33</v>
      </c>
      <c r="W20" s="3"/>
      <c r="Z20" s="4"/>
      <c r="AA20" s="4"/>
      <c r="AB20" s="4"/>
    </row>
    <row r="21" spans="1:30" ht="18" customHeight="1" thickBot="1" x14ac:dyDescent="0.2">
      <c r="A21" s="56"/>
      <c r="B21" s="56"/>
      <c r="C21" s="56"/>
      <c r="D21" s="56"/>
      <c r="F21" s="55" t="s">
        <v>36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68"/>
      <c r="V21" s="103"/>
      <c r="W21" s="3"/>
    </row>
    <row r="22" spans="1:30" ht="18" customHeight="1" x14ac:dyDescent="0.15">
      <c r="A22" s="56"/>
      <c r="B22" s="56"/>
      <c r="C22" s="56"/>
      <c r="D22" s="56"/>
      <c r="F22" s="87" t="s">
        <v>22</v>
      </c>
      <c r="G22" s="45" t="s">
        <v>64</v>
      </c>
      <c r="H22" s="45" t="s">
        <v>25</v>
      </c>
      <c r="I22" s="46"/>
      <c r="J22" s="46"/>
      <c r="K22" s="45" t="s">
        <v>27</v>
      </c>
      <c r="L22" s="46"/>
      <c r="M22" s="51" t="s">
        <v>26</v>
      </c>
      <c r="N22" s="87" t="s">
        <v>23</v>
      </c>
      <c r="O22" s="46" t="s">
        <v>57</v>
      </c>
      <c r="P22" s="46"/>
      <c r="Q22" s="125" t="s">
        <v>28</v>
      </c>
      <c r="R22" s="126"/>
      <c r="S22" s="127"/>
      <c r="T22" s="125" t="s">
        <v>29</v>
      </c>
      <c r="U22" s="134" t="s">
        <v>32</v>
      </c>
      <c r="V22" s="99" t="s">
        <v>31</v>
      </c>
      <c r="W22" s="4"/>
    </row>
    <row r="23" spans="1:30" ht="18" customHeight="1" x14ac:dyDescent="0.15">
      <c r="A23" s="56"/>
      <c r="B23" s="56"/>
      <c r="C23" s="56"/>
      <c r="D23" s="56"/>
      <c r="E23" s="8"/>
      <c r="F23" s="88"/>
      <c r="G23" s="46"/>
      <c r="H23" s="46"/>
      <c r="I23" s="46"/>
      <c r="J23" s="46"/>
      <c r="K23" s="46"/>
      <c r="L23" s="46"/>
      <c r="M23" s="52"/>
      <c r="N23" s="88"/>
      <c r="O23" s="46"/>
      <c r="P23" s="46"/>
      <c r="Q23" s="128"/>
      <c r="R23" s="129"/>
      <c r="S23" s="130"/>
      <c r="T23" s="128"/>
      <c r="U23" s="135"/>
      <c r="V23" s="100"/>
      <c r="W23" s="4"/>
    </row>
    <row r="24" spans="1:30" ht="20.100000000000001" customHeight="1" x14ac:dyDescent="0.15">
      <c r="A24" s="56"/>
      <c r="B24" s="56"/>
      <c r="C24" s="56"/>
      <c r="D24" s="56"/>
      <c r="E24" s="7"/>
      <c r="F24" s="88"/>
      <c r="G24" s="46"/>
      <c r="H24" s="46"/>
      <c r="I24" s="46"/>
      <c r="J24" s="46"/>
      <c r="K24" s="46"/>
      <c r="L24" s="46"/>
      <c r="M24" s="52"/>
      <c r="N24" s="88"/>
      <c r="O24" s="46"/>
      <c r="P24" s="46"/>
      <c r="Q24" s="128"/>
      <c r="R24" s="129"/>
      <c r="S24" s="130"/>
      <c r="T24" s="128"/>
      <c r="U24" s="135"/>
      <c r="V24" s="100"/>
    </row>
    <row r="25" spans="1:30" ht="20.100000000000001" customHeight="1" thickBot="1" x14ac:dyDescent="0.2">
      <c r="A25" s="56"/>
      <c r="B25" s="56"/>
      <c r="C25" s="56"/>
      <c r="D25" s="56"/>
      <c r="F25" s="89"/>
      <c r="G25" s="46"/>
      <c r="H25" s="46"/>
      <c r="I25" s="46"/>
      <c r="J25" s="46"/>
      <c r="K25" s="46"/>
      <c r="L25" s="46"/>
      <c r="M25" s="53"/>
      <c r="N25" s="89"/>
      <c r="O25" s="46"/>
      <c r="P25" s="46"/>
      <c r="Q25" s="131"/>
      <c r="R25" s="132"/>
      <c r="S25" s="133"/>
      <c r="T25" s="131"/>
      <c r="U25" s="136"/>
      <c r="V25" s="101"/>
    </row>
    <row r="26" spans="1:30" ht="20.100000000000001" customHeight="1" x14ac:dyDescent="0.15">
      <c r="A26" s="56"/>
      <c r="B26" s="56"/>
      <c r="C26" s="56"/>
      <c r="D26" s="56"/>
      <c r="F26" s="90"/>
      <c r="G26" s="70"/>
      <c r="H26" s="47"/>
      <c r="I26" s="47"/>
      <c r="J26" s="47"/>
      <c r="K26" s="47"/>
      <c r="L26" s="54"/>
      <c r="M26" s="122"/>
      <c r="N26" s="90"/>
      <c r="O26" s="69"/>
      <c r="P26" s="69"/>
      <c r="Q26" s="59"/>
      <c r="R26" s="60"/>
      <c r="S26" s="61"/>
      <c r="T26" s="82"/>
      <c r="U26" s="79" t="str">
        <f>IFERROR(ROUND(INDEX($AA$27:$AD$29,MATCH($N26,$Z$27:$Z$29,0),MATCH($T26,$AA$26:$AD$26,0))*F26/100,1),"")</f>
        <v/>
      </c>
      <c r="V26" s="73" t="e">
        <f>ROUND(INDEX($AA$27:$AD$29,MATCH($N26,$Z$27:$Z$29,0),2)*$F26/100,1)</f>
        <v>#N/A</v>
      </c>
      <c r="Z26" s="32"/>
      <c r="AA26" s="31" t="s">
        <v>45</v>
      </c>
      <c r="AB26" s="31" t="s">
        <v>46</v>
      </c>
      <c r="AC26" s="31" t="s">
        <v>47</v>
      </c>
      <c r="AD26" s="31" t="s">
        <v>48</v>
      </c>
    </row>
    <row r="27" spans="1:30" ht="20.100000000000001" customHeight="1" x14ac:dyDescent="0.15">
      <c r="A27" s="56"/>
      <c r="B27" s="56"/>
      <c r="C27" s="56"/>
      <c r="D27" s="56"/>
      <c r="F27" s="91"/>
      <c r="G27" s="71"/>
      <c r="H27" s="47"/>
      <c r="I27" s="47"/>
      <c r="J27" s="47"/>
      <c r="K27" s="54"/>
      <c r="L27" s="54"/>
      <c r="M27" s="123"/>
      <c r="N27" s="91"/>
      <c r="O27" s="83"/>
      <c r="P27" s="83"/>
      <c r="Q27" s="62"/>
      <c r="R27" s="63"/>
      <c r="S27" s="64"/>
      <c r="T27" s="77"/>
      <c r="U27" s="80"/>
      <c r="V27" s="74"/>
      <c r="Z27" s="32" t="s">
        <v>40</v>
      </c>
      <c r="AA27" s="32">
        <v>100</v>
      </c>
      <c r="AB27" s="32">
        <v>90</v>
      </c>
      <c r="AC27" s="32">
        <v>80</v>
      </c>
      <c r="AD27" s="32">
        <v>50</v>
      </c>
    </row>
    <row r="28" spans="1:30" ht="20.100000000000001" customHeight="1" x14ac:dyDescent="0.15">
      <c r="A28" s="56"/>
      <c r="B28" s="56"/>
      <c r="C28" s="56"/>
      <c r="D28" s="56"/>
      <c r="F28" s="91"/>
      <c r="G28" s="71"/>
      <c r="H28" s="47"/>
      <c r="I28" s="47"/>
      <c r="J28" s="47"/>
      <c r="K28" s="54"/>
      <c r="L28" s="54"/>
      <c r="M28" s="123"/>
      <c r="N28" s="91"/>
      <c r="O28" s="83"/>
      <c r="P28" s="83"/>
      <c r="Q28" s="62"/>
      <c r="R28" s="63"/>
      <c r="S28" s="64"/>
      <c r="T28" s="77"/>
      <c r="U28" s="80"/>
      <c r="V28" s="74"/>
      <c r="Z28" s="32" t="s">
        <v>41</v>
      </c>
      <c r="AA28" s="32">
        <v>90</v>
      </c>
      <c r="AB28" s="32">
        <v>80</v>
      </c>
      <c r="AC28" s="32">
        <v>65</v>
      </c>
      <c r="AD28" s="32">
        <v>40</v>
      </c>
    </row>
    <row r="29" spans="1:30" ht="20.100000000000001" customHeight="1" x14ac:dyDescent="0.15">
      <c r="A29" s="55" t="s">
        <v>35</v>
      </c>
      <c r="B29" s="55"/>
      <c r="C29" s="55"/>
      <c r="D29" s="55"/>
      <c r="F29" s="91"/>
      <c r="G29" s="71"/>
      <c r="H29" s="47"/>
      <c r="I29" s="47"/>
      <c r="J29" s="47"/>
      <c r="K29" s="54"/>
      <c r="L29" s="54"/>
      <c r="M29" s="123"/>
      <c r="N29" s="91"/>
      <c r="O29" s="83"/>
      <c r="P29" s="83"/>
      <c r="Q29" s="62"/>
      <c r="R29" s="63"/>
      <c r="S29" s="64"/>
      <c r="T29" s="77"/>
      <c r="U29" s="80"/>
      <c r="V29" s="74"/>
      <c r="Z29" s="32" t="s">
        <v>42</v>
      </c>
      <c r="AA29" s="32">
        <v>80</v>
      </c>
      <c r="AB29" s="32">
        <v>65</v>
      </c>
      <c r="AC29" s="32">
        <v>50</v>
      </c>
      <c r="AD29" s="32">
        <v>30</v>
      </c>
    </row>
    <row r="30" spans="1:30" ht="20.100000000000001" customHeight="1" x14ac:dyDescent="0.15">
      <c r="A30" s="56"/>
      <c r="B30" s="56"/>
      <c r="C30" s="56"/>
      <c r="D30" s="56"/>
      <c r="F30" s="91"/>
      <c r="G30" s="71"/>
      <c r="H30" s="47"/>
      <c r="I30" s="47"/>
      <c r="J30" s="47"/>
      <c r="K30" s="54"/>
      <c r="L30" s="54"/>
      <c r="M30" s="123"/>
      <c r="N30" s="91"/>
      <c r="O30" s="83"/>
      <c r="P30" s="83"/>
      <c r="Q30" s="62"/>
      <c r="R30" s="63"/>
      <c r="S30" s="64"/>
      <c r="T30" s="77"/>
      <c r="U30" s="80"/>
      <c r="V30" s="74"/>
    </row>
    <row r="31" spans="1:30" ht="20.100000000000001" customHeight="1" x14ac:dyDescent="0.15">
      <c r="A31" s="56"/>
      <c r="B31" s="56"/>
      <c r="C31" s="56"/>
      <c r="D31" s="56"/>
      <c r="F31" s="91"/>
      <c r="G31" s="71"/>
      <c r="H31" s="47"/>
      <c r="I31" s="47"/>
      <c r="J31" s="47"/>
      <c r="K31" s="54"/>
      <c r="L31" s="54"/>
      <c r="M31" s="123"/>
      <c r="N31" s="91"/>
      <c r="O31" s="83"/>
      <c r="P31" s="83"/>
      <c r="Q31" s="62"/>
      <c r="R31" s="63"/>
      <c r="S31" s="64"/>
      <c r="T31" s="77"/>
      <c r="U31" s="80"/>
      <c r="V31" s="74"/>
    </row>
    <row r="32" spans="1:30" ht="20.100000000000001" customHeight="1" thickBot="1" x14ac:dyDescent="0.2">
      <c r="A32" s="56"/>
      <c r="B32" s="56"/>
      <c r="C32" s="56"/>
      <c r="D32" s="56"/>
      <c r="E32" s="8"/>
      <c r="F32" s="92"/>
      <c r="G32" s="72"/>
      <c r="H32" s="47"/>
      <c r="I32" s="47"/>
      <c r="J32" s="47"/>
      <c r="K32" s="54"/>
      <c r="L32" s="54"/>
      <c r="M32" s="124"/>
      <c r="N32" s="92"/>
      <c r="O32" s="84"/>
      <c r="P32" s="84"/>
      <c r="Q32" s="65"/>
      <c r="R32" s="66"/>
      <c r="S32" s="67"/>
      <c r="T32" s="78"/>
      <c r="U32" s="81"/>
      <c r="V32" s="75"/>
    </row>
    <row r="33" spans="1:26" ht="20.100000000000001" customHeight="1" x14ac:dyDescent="0.15">
      <c r="A33" s="56"/>
      <c r="B33" s="56"/>
      <c r="C33" s="56"/>
      <c r="D33" s="56"/>
      <c r="F33" s="90"/>
      <c r="G33" s="70"/>
      <c r="H33" s="47"/>
      <c r="I33" s="47"/>
      <c r="J33" s="47"/>
      <c r="K33" s="47"/>
      <c r="L33" s="54"/>
      <c r="M33" s="48"/>
      <c r="N33" s="90"/>
      <c r="O33" s="69"/>
      <c r="P33" s="69"/>
      <c r="Q33" s="59"/>
      <c r="R33" s="60"/>
      <c r="S33" s="61"/>
      <c r="T33" s="76"/>
      <c r="U33" s="79" t="str">
        <f>IFERROR(ROUND(INDEX($AA$27:$AD$29,MATCH($N33,$Z$27:$Z$29,0),MATCH($T33,$AA$26:$AD$26,0))*F33/100,1),"")</f>
        <v/>
      </c>
      <c r="V33" s="73" t="e">
        <f>ROUND(INDEX($AA$27:$AD$29,MATCH($N33,$Z$27:$Z$29,0),2)*$F33/100,1)</f>
        <v>#N/A</v>
      </c>
    </row>
    <row r="34" spans="1:26" s="38" customFormat="1" ht="20.100000000000001" customHeight="1" x14ac:dyDescent="0.15">
      <c r="A34" s="56"/>
      <c r="B34" s="56"/>
      <c r="C34" s="56"/>
      <c r="D34" s="56"/>
      <c r="F34" s="91"/>
      <c r="G34" s="71"/>
      <c r="H34" s="47"/>
      <c r="I34" s="47"/>
      <c r="J34" s="47"/>
      <c r="K34" s="54"/>
      <c r="L34" s="54"/>
      <c r="M34" s="49"/>
      <c r="N34" s="91"/>
      <c r="O34" s="83"/>
      <c r="P34" s="83"/>
      <c r="Q34" s="62"/>
      <c r="R34" s="63"/>
      <c r="S34" s="64"/>
      <c r="T34" s="77"/>
      <c r="U34" s="80"/>
      <c r="V34" s="74"/>
      <c r="Z34" s="40"/>
    </row>
    <row r="35" spans="1:26" s="38" customFormat="1" ht="20.100000000000001" customHeight="1" x14ac:dyDescent="0.15">
      <c r="A35" s="56"/>
      <c r="B35" s="56"/>
      <c r="C35" s="56"/>
      <c r="D35" s="56"/>
      <c r="F35" s="91"/>
      <c r="G35" s="71"/>
      <c r="H35" s="47"/>
      <c r="I35" s="47"/>
      <c r="J35" s="47"/>
      <c r="K35" s="54"/>
      <c r="L35" s="54"/>
      <c r="M35" s="49"/>
      <c r="N35" s="91"/>
      <c r="O35" s="83"/>
      <c r="P35" s="83"/>
      <c r="Q35" s="62"/>
      <c r="R35" s="63"/>
      <c r="S35" s="64"/>
      <c r="T35" s="77"/>
      <c r="U35" s="80"/>
      <c r="V35" s="74"/>
    </row>
    <row r="36" spans="1:26" ht="20.100000000000001" customHeight="1" x14ac:dyDescent="0.15">
      <c r="A36" s="56"/>
      <c r="B36" s="56"/>
      <c r="C36" s="56"/>
      <c r="D36" s="56"/>
      <c r="F36" s="91"/>
      <c r="G36" s="71"/>
      <c r="H36" s="47"/>
      <c r="I36" s="47"/>
      <c r="J36" s="47"/>
      <c r="K36" s="54"/>
      <c r="L36" s="54"/>
      <c r="M36" s="49"/>
      <c r="N36" s="91"/>
      <c r="O36" s="83"/>
      <c r="P36" s="83"/>
      <c r="Q36" s="62"/>
      <c r="R36" s="63"/>
      <c r="S36" s="64"/>
      <c r="T36" s="77"/>
      <c r="U36" s="80"/>
      <c r="V36" s="74"/>
    </row>
    <row r="37" spans="1:26" ht="20.100000000000001" customHeight="1" x14ac:dyDescent="0.15">
      <c r="A37" s="56"/>
      <c r="B37" s="56"/>
      <c r="C37" s="56"/>
      <c r="D37" s="56"/>
      <c r="F37" s="91"/>
      <c r="G37" s="71"/>
      <c r="H37" s="47"/>
      <c r="I37" s="47"/>
      <c r="J37" s="47"/>
      <c r="K37" s="54"/>
      <c r="L37" s="54"/>
      <c r="M37" s="49"/>
      <c r="N37" s="91"/>
      <c r="O37" s="83"/>
      <c r="P37" s="83"/>
      <c r="Q37" s="62"/>
      <c r="R37" s="63"/>
      <c r="S37" s="64"/>
      <c r="T37" s="77"/>
      <c r="U37" s="80"/>
      <c r="V37" s="74"/>
    </row>
    <row r="38" spans="1:26" ht="20.100000000000001" customHeight="1" x14ac:dyDescent="0.15">
      <c r="A38" s="56"/>
      <c r="B38" s="56"/>
      <c r="C38" s="56"/>
      <c r="D38" s="56"/>
      <c r="F38" s="91"/>
      <c r="G38" s="71"/>
      <c r="H38" s="47"/>
      <c r="I38" s="47"/>
      <c r="J38" s="47"/>
      <c r="K38" s="54"/>
      <c r="L38" s="54"/>
      <c r="M38" s="49"/>
      <c r="N38" s="91"/>
      <c r="O38" s="83"/>
      <c r="P38" s="83"/>
      <c r="Q38" s="62"/>
      <c r="R38" s="63"/>
      <c r="S38" s="64"/>
      <c r="T38" s="77"/>
      <c r="U38" s="80"/>
      <c r="V38" s="74"/>
    </row>
    <row r="39" spans="1:26" ht="20.100000000000001" customHeight="1" thickBot="1" x14ac:dyDescent="0.2">
      <c r="A39" s="56"/>
      <c r="B39" s="56"/>
      <c r="C39" s="56"/>
      <c r="D39" s="56"/>
      <c r="F39" s="92"/>
      <c r="G39" s="72"/>
      <c r="H39" s="47"/>
      <c r="I39" s="47"/>
      <c r="J39" s="47"/>
      <c r="K39" s="54"/>
      <c r="L39" s="54"/>
      <c r="M39" s="50"/>
      <c r="N39" s="92"/>
      <c r="O39" s="84"/>
      <c r="P39" s="84"/>
      <c r="Q39" s="65"/>
      <c r="R39" s="66"/>
      <c r="S39" s="67"/>
      <c r="T39" s="78"/>
      <c r="U39" s="81"/>
      <c r="V39" s="75"/>
    </row>
    <row r="40" spans="1:26" ht="20.100000000000001" customHeight="1" x14ac:dyDescent="0.15">
      <c r="A40" s="56"/>
      <c r="B40" s="56"/>
      <c r="C40" s="56"/>
      <c r="D40" s="56"/>
      <c r="F40" s="90"/>
      <c r="G40" s="70"/>
      <c r="H40" s="47"/>
      <c r="I40" s="47"/>
      <c r="J40" s="47"/>
      <c r="K40" s="47"/>
      <c r="L40" s="54"/>
      <c r="M40" s="48"/>
      <c r="N40" s="90"/>
      <c r="O40" s="69"/>
      <c r="P40" s="69"/>
      <c r="Q40" s="59"/>
      <c r="R40" s="60"/>
      <c r="S40" s="61"/>
      <c r="T40" s="76"/>
      <c r="U40" s="79" t="str">
        <f>IFERROR(ROUND(INDEX($AA$27:$AD$29,MATCH($N40,$Z$27:$Z$29,0),MATCH($T40,$AA$26:$AD$26,0))*F40/100,1),"")</f>
        <v/>
      </c>
      <c r="V40" s="73" t="e">
        <f>ROUND(INDEX($AA$27:$AD$29,MATCH($N40,$Z$27:$Z$29,0),2)*$F40/100,1)</f>
        <v>#N/A</v>
      </c>
    </row>
    <row r="41" spans="1:26" ht="20.100000000000001" customHeight="1" x14ac:dyDescent="0.15">
      <c r="A41" s="56"/>
      <c r="B41" s="56"/>
      <c r="C41" s="56"/>
      <c r="D41" s="56"/>
      <c r="F41" s="91"/>
      <c r="G41" s="71"/>
      <c r="H41" s="47"/>
      <c r="I41" s="47"/>
      <c r="J41" s="47"/>
      <c r="K41" s="54"/>
      <c r="L41" s="54"/>
      <c r="M41" s="49"/>
      <c r="N41" s="91"/>
      <c r="O41" s="83"/>
      <c r="P41" s="83"/>
      <c r="Q41" s="62"/>
      <c r="R41" s="63"/>
      <c r="S41" s="64"/>
      <c r="T41" s="77"/>
      <c r="U41" s="80"/>
      <c r="V41" s="74"/>
    </row>
    <row r="42" spans="1:26" ht="20.100000000000001" customHeight="1" x14ac:dyDescent="0.15">
      <c r="A42" s="56"/>
      <c r="B42" s="56"/>
      <c r="C42" s="56"/>
      <c r="D42" s="56"/>
      <c r="F42" s="91"/>
      <c r="G42" s="71"/>
      <c r="H42" s="47"/>
      <c r="I42" s="47"/>
      <c r="J42" s="47"/>
      <c r="K42" s="54"/>
      <c r="L42" s="54"/>
      <c r="M42" s="49"/>
      <c r="N42" s="91"/>
      <c r="O42" s="83"/>
      <c r="P42" s="83"/>
      <c r="Q42" s="62"/>
      <c r="R42" s="63"/>
      <c r="S42" s="64"/>
      <c r="T42" s="77"/>
      <c r="U42" s="80"/>
      <c r="V42" s="74"/>
    </row>
    <row r="43" spans="1:26" ht="20.100000000000001" customHeight="1" x14ac:dyDescent="0.15">
      <c r="A43" s="56"/>
      <c r="B43" s="56"/>
      <c r="C43" s="56"/>
      <c r="D43" s="56"/>
      <c r="F43" s="91"/>
      <c r="G43" s="71"/>
      <c r="H43" s="47"/>
      <c r="I43" s="47"/>
      <c r="J43" s="47"/>
      <c r="K43" s="54"/>
      <c r="L43" s="54"/>
      <c r="M43" s="49"/>
      <c r="N43" s="91"/>
      <c r="O43" s="83"/>
      <c r="P43" s="83"/>
      <c r="Q43" s="62"/>
      <c r="R43" s="63"/>
      <c r="S43" s="64"/>
      <c r="T43" s="77"/>
      <c r="U43" s="80"/>
      <c r="V43" s="74"/>
    </row>
    <row r="44" spans="1:26" ht="20.100000000000001" customHeight="1" x14ac:dyDescent="0.15">
      <c r="A44" s="56"/>
      <c r="B44" s="56"/>
      <c r="C44" s="56"/>
      <c r="D44" s="56"/>
      <c r="F44" s="91"/>
      <c r="G44" s="71"/>
      <c r="H44" s="47"/>
      <c r="I44" s="47"/>
      <c r="J44" s="47"/>
      <c r="K44" s="54"/>
      <c r="L44" s="54"/>
      <c r="M44" s="49"/>
      <c r="N44" s="91"/>
      <c r="O44" s="83"/>
      <c r="P44" s="83"/>
      <c r="Q44" s="62"/>
      <c r="R44" s="63"/>
      <c r="S44" s="64"/>
      <c r="T44" s="77"/>
      <c r="U44" s="80"/>
      <c r="V44" s="74"/>
    </row>
    <row r="45" spans="1:26" ht="20.100000000000001" customHeight="1" x14ac:dyDescent="0.15">
      <c r="A45" s="56"/>
      <c r="B45" s="56"/>
      <c r="C45" s="56"/>
      <c r="D45" s="56"/>
      <c r="F45" s="91"/>
      <c r="G45" s="71"/>
      <c r="H45" s="47"/>
      <c r="I45" s="47"/>
      <c r="J45" s="47"/>
      <c r="K45" s="54"/>
      <c r="L45" s="54"/>
      <c r="M45" s="49"/>
      <c r="N45" s="91"/>
      <c r="O45" s="83"/>
      <c r="P45" s="83"/>
      <c r="Q45" s="62"/>
      <c r="R45" s="63"/>
      <c r="S45" s="64"/>
      <c r="T45" s="77"/>
      <c r="U45" s="80"/>
      <c r="V45" s="74"/>
    </row>
    <row r="46" spans="1:26" ht="20.100000000000001" customHeight="1" thickBot="1" x14ac:dyDescent="0.2">
      <c r="A46" s="56"/>
      <c r="B46" s="56"/>
      <c r="C46" s="56"/>
      <c r="D46" s="56"/>
      <c r="F46" s="92"/>
      <c r="G46" s="72"/>
      <c r="H46" s="47"/>
      <c r="I46" s="47"/>
      <c r="J46" s="47"/>
      <c r="K46" s="54"/>
      <c r="L46" s="54"/>
      <c r="M46" s="50"/>
      <c r="N46" s="92"/>
      <c r="O46" s="84"/>
      <c r="P46" s="84"/>
      <c r="Q46" s="65"/>
      <c r="R46" s="66"/>
      <c r="S46" s="67"/>
      <c r="T46" s="78"/>
      <c r="U46" s="81"/>
      <c r="V46" s="75"/>
    </row>
    <row r="47" spans="1:26" ht="24.75" customHeight="1" thickBot="1" x14ac:dyDescent="0.2">
      <c r="A47" s="56"/>
      <c r="B47" s="56"/>
      <c r="C47" s="56"/>
      <c r="D47" s="56"/>
      <c r="F47" s="29" t="str">
        <f>IF(SUM(F26:F46)=100,"","注意：ウエイトの合計が100になっていません")</f>
        <v>注意：ウエイトの合計が100になっていません</v>
      </c>
      <c r="T47" s="26" t="s">
        <v>30</v>
      </c>
      <c r="U47" s="33">
        <f>SUM(U26:U46)</f>
        <v>0</v>
      </c>
      <c r="V47" s="34" t="e">
        <f>SUM(V26:V46)</f>
        <v>#N/A</v>
      </c>
    </row>
    <row r="48" spans="1:26" ht="20.100000000000001" customHeight="1" x14ac:dyDescent="0.15">
      <c r="A48" s="27"/>
      <c r="B48" s="27"/>
      <c r="C48" s="27"/>
      <c r="D48" s="27"/>
    </row>
    <row r="60" spans="6:23" ht="17.25" x14ac:dyDescent="0.15">
      <c r="F60" s="104"/>
      <c r="G60" s="104"/>
      <c r="H60" s="104"/>
      <c r="I60" s="104"/>
      <c r="J60" s="104"/>
      <c r="K60" s="104"/>
      <c r="L60" s="9"/>
      <c r="M60" s="9"/>
      <c r="N60" s="9"/>
      <c r="O60" s="9"/>
      <c r="P60" s="9"/>
      <c r="R60" s="9"/>
      <c r="S60" s="9"/>
      <c r="T60" s="4"/>
      <c r="U60" s="4"/>
      <c r="V60" s="4"/>
      <c r="W60" s="4"/>
    </row>
    <row r="61" spans="6:23" x14ac:dyDescent="0.15">
      <c r="F61" s="12"/>
      <c r="G61" s="12"/>
      <c r="H61" s="12"/>
      <c r="I61" s="13"/>
      <c r="J61" s="13"/>
      <c r="K61" s="13"/>
      <c r="L61" s="13"/>
      <c r="M61" s="13"/>
      <c r="N61" s="13"/>
      <c r="O61" s="13"/>
      <c r="P61" s="13"/>
      <c r="R61" s="13"/>
      <c r="S61" s="13"/>
      <c r="T61" s="4"/>
      <c r="U61" s="4"/>
      <c r="V61" s="4"/>
      <c r="W61" s="4"/>
    </row>
    <row r="62" spans="6:23" x14ac:dyDescent="0.1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R62" s="4"/>
      <c r="S62" s="4"/>
      <c r="T62" s="4"/>
      <c r="U62" s="4"/>
      <c r="V62" s="4"/>
      <c r="W62" s="4"/>
    </row>
    <row r="63" spans="6:23" x14ac:dyDescent="0.1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R63" s="4"/>
      <c r="S63" s="4"/>
      <c r="T63" s="4"/>
      <c r="U63" s="4"/>
      <c r="V63" s="4"/>
      <c r="W63" s="4"/>
    </row>
    <row r="64" spans="6:23" x14ac:dyDescent="0.1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R64" s="4"/>
      <c r="S64" s="4"/>
      <c r="T64" s="4"/>
      <c r="U64" s="4"/>
      <c r="V64" s="4"/>
      <c r="W64" s="4"/>
    </row>
    <row r="65" spans="6:23" x14ac:dyDescent="0.1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R65" s="4"/>
      <c r="S65" s="4"/>
      <c r="T65" s="4"/>
      <c r="U65" s="4"/>
      <c r="V65" s="4"/>
      <c r="W65" s="4"/>
    </row>
    <row r="66" spans="6:23" x14ac:dyDescent="0.1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R66" s="4"/>
      <c r="S66" s="4"/>
      <c r="T66" s="4"/>
      <c r="U66" s="4"/>
      <c r="V66" s="4"/>
      <c r="W66" s="4"/>
    </row>
    <row r="68" spans="6:23" ht="13.5" customHeight="1" x14ac:dyDescent="0.15">
      <c r="F68" s="8"/>
      <c r="G68" s="8"/>
      <c r="H68" s="37"/>
      <c r="I68" s="6"/>
      <c r="J68" s="6"/>
      <c r="K68" s="6"/>
      <c r="L68" s="6"/>
      <c r="M68" s="6"/>
      <c r="N68" s="6"/>
      <c r="O68" s="6"/>
      <c r="P68" s="6"/>
      <c r="R68" s="6"/>
      <c r="S68" s="6"/>
    </row>
    <row r="69" spans="6:23" x14ac:dyDescent="0.15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R69" s="6"/>
      <c r="S69" s="6"/>
    </row>
    <row r="70" spans="6:23" x14ac:dyDescent="0.15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R70" s="6"/>
      <c r="S70" s="6"/>
    </row>
    <row r="71" spans="6:23" x14ac:dyDescent="0.1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R71" s="6"/>
      <c r="S71" s="6"/>
    </row>
    <row r="72" spans="6:23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R72" s="6"/>
      <c r="S72" s="6"/>
    </row>
    <row r="73" spans="6:23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R73" s="6"/>
      <c r="S73" s="6"/>
    </row>
    <row r="74" spans="6:23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R74" s="6"/>
      <c r="S74" s="6"/>
    </row>
    <row r="75" spans="6:23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R75" s="6"/>
      <c r="S75" s="6"/>
    </row>
    <row r="76" spans="6:23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R76" s="6"/>
      <c r="S76" s="6"/>
    </row>
    <row r="77" spans="6:23" x14ac:dyDescent="0.15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  <c r="S77" s="6"/>
    </row>
    <row r="78" spans="6:23" x14ac:dyDescent="0.15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R78" s="6"/>
      <c r="S78" s="6"/>
    </row>
    <row r="79" spans="6:23" x14ac:dyDescent="0.15">
      <c r="F79" s="20"/>
      <c r="G79" s="20"/>
      <c r="H79" s="20"/>
      <c r="I79" s="20"/>
      <c r="J79" s="20"/>
      <c r="K79" s="20"/>
      <c r="L79" s="6"/>
      <c r="M79" s="6"/>
      <c r="N79" s="6"/>
      <c r="O79" s="6"/>
      <c r="P79" s="6"/>
      <c r="R79" s="6"/>
      <c r="S79" s="6"/>
    </row>
    <row r="80" spans="6:23" x14ac:dyDescent="0.15">
      <c r="F80" s="20"/>
      <c r="G80" s="20"/>
      <c r="H80" s="20"/>
      <c r="I80" s="20"/>
      <c r="J80" s="20"/>
      <c r="K80" s="20"/>
      <c r="L80" s="6"/>
      <c r="M80" s="6"/>
      <c r="N80" s="6"/>
      <c r="O80" s="6"/>
      <c r="P80" s="6"/>
      <c r="R80" s="6"/>
      <c r="S80" s="6"/>
    </row>
    <row r="81" spans="6:19" ht="17.25" x14ac:dyDescent="0.15">
      <c r="F81" s="86"/>
      <c r="G81" s="86"/>
      <c r="H81" s="86"/>
      <c r="I81" s="86"/>
      <c r="J81" s="86"/>
      <c r="K81" s="86"/>
      <c r="L81" s="9"/>
      <c r="M81" s="9"/>
      <c r="N81" s="9"/>
      <c r="O81" s="9"/>
      <c r="P81" s="9"/>
      <c r="R81" s="9"/>
      <c r="S81" s="9"/>
    </row>
    <row r="82" spans="6:19" x14ac:dyDescent="0.15">
      <c r="F82" s="14"/>
      <c r="G82" s="14"/>
      <c r="H82" s="35"/>
      <c r="I82" s="14"/>
      <c r="J82" s="14"/>
      <c r="K82" s="14"/>
      <c r="L82" s="13"/>
      <c r="M82" s="13"/>
      <c r="N82" s="13"/>
      <c r="O82" s="13"/>
      <c r="P82" s="13"/>
      <c r="R82" s="13"/>
      <c r="S82" s="13"/>
    </row>
    <row r="83" spans="6:19" x14ac:dyDescent="0.15">
      <c r="F83" s="21"/>
      <c r="G83" s="21"/>
      <c r="H83" s="21"/>
      <c r="I83" s="21"/>
      <c r="J83" s="22"/>
      <c r="K83" s="22"/>
      <c r="L83" s="4"/>
      <c r="M83" s="4"/>
      <c r="N83" s="4"/>
      <c r="O83" s="4"/>
      <c r="P83" s="4"/>
      <c r="R83" s="4"/>
      <c r="S83" s="4"/>
    </row>
    <row r="84" spans="6:19" x14ac:dyDescent="0.15">
      <c r="F84" s="21"/>
      <c r="G84" s="21"/>
      <c r="H84" s="21"/>
      <c r="I84" s="21"/>
      <c r="J84" s="22"/>
      <c r="K84" s="22"/>
      <c r="L84" s="4"/>
      <c r="M84" s="4"/>
      <c r="N84" s="4"/>
      <c r="O84" s="4"/>
      <c r="P84" s="4"/>
      <c r="R84" s="4"/>
      <c r="S84" s="4"/>
    </row>
    <row r="85" spans="6:19" x14ac:dyDescent="0.15">
      <c r="F85" s="21"/>
      <c r="G85" s="21"/>
      <c r="H85" s="21"/>
      <c r="I85" s="21"/>
      <c r="J85" s="22"/>
      <c r="K85" s="22"/>
      <c r="L85" s="4"/>
      <c r="M85" s="4"/>
      <c r="N85" s="4"/>
      <c r="O85" s="4"/>
      <c r="P85" s="4"/>
      <c r="Q85" s="4"/>
      <c r="R85" s="4"/>
      <c r="S85" s="4"/>
    </row>
    <row r="86" spans="6:19" x14ac:dyDescent="0.15">
      <c r="F86" s="21"/>
      <c r="G86" s="21"/>
      <c r="H86" s="21"/>
      <c r="I86" s="21"/>
      <c r="J86" s="22"/>
      <c r="K86" s="22"/>
      <c r="L86" s="4"/>
      <c r="M86" s="4"/>
      <c r="N86" s="4"/>
      <c r="O86" s="4"/>
      <c r="P86" s="4"/>
      <c r="Q86" s="4"/>
      <c r="R86" s="4"/>
      <c r="S86" s="4"/>
    </row>
    <row r="87" spans="6:19" x14ac:dyDescent="0.15">
      <c r="F87" s="21"/>
      <c r="G87" s="21"/>
      <c r="H87" s="21"/>
      <c r="I87" s="21"/>
      <c r="J87" s="22"/>
      <c r="K87" s="22"/>
      <c r="L87" s="4"/>
      <c r="M87" s="4"/>
      <c r="N87" s="4"/>
      <c r="O87" s="4"/>
      <c r="P87" s="4"/>
      <c r="Q87" s="4"/>
      <c r="R87" s="4"/>
      <c r="S87" s="4"/>
    </row>
    <row r="88" spans="6:19" x14ac:dyDescent="0.15">
      <c r="F88" s="22"/>
      <c r="G88" s="22"/>
      <c r="H88" s="22"/>
      <c r="I88" s="22"/>
      <c r="J88" s="22"/>
      <c r="K88" s="22"/>
    </row>
    <row r="89" spans="6:19" x14ac:dyDescent="0.15">
      <c r="F89" s="22"/>
      <c r="G89" s="22"/>
      <c r="H89" s="22"/>
      <c r="I89" s="22"/>
      <c r="J89" s="22"/>
      <c r="K89" s="22"/>
    </row>
  </sheetData>
  <mergeCells count="107">
    <mergeCell ref="O11:R12"/>
    <mergeCell ref="O13:R14"/>
    <mergeCell ref="O15:R16"/>
    <mergeCell ref="O17:R18"/>
    <mergeCell ref="N26:N32"/>
    <mergeCell ref="M26:M32"/>
    <mergeCell ref="M3:O3"/>
    <mergeCell ref="M4:O4"/>
    <mergeCell ref="M5:O5"/>
    <mergeCell ref="N8:R8"/>
    <mergeCell ref="N9:N10"/>
    <mergeCell ref="Q22:S25"/>
    <mergeCell ref="S8:U8"/>
    <mergeCell ref="O9:R10"/>
    <mergeCell ref="S9:U10"/>
    <mergeCell ref="S11:U12"/>
    <mergeCell ref="S13:U14"/>
    <mergeCell ref="T22:T25"/>
    <mergeCell ref="U22:U25"/>
    <mergeCell ref="S15:U16"/>
    <mergeCell ref="R3:T3"/>
    <mergeCell ref="R4:T4"/>
    <mergeCell ref="R5:T5"/>
    <mergeCell ref="J15:M16"/>
    <mergeCell ref="J17:M18"/>
    <mergeCell ref="J19:M20"/>
    <mergeCell ref="J8:M8"/>
    <mergeCell ref="J9:M10"/>
    <mergeCell ref="J11:M12"/>
    <mergeCell ref="J13:M14"/>
    <mergeCell ref="A7:D7"/>
    <mergeCell ref="A8:D8"/>
    <mergeCell ref="A9:D9"/>
    <mergeCell ref="A10:D10"/>
    <mergeCell ref="F22:F25"/>
    <mergeCell ref="F8:I8"/>
    <mergeCell ref="F9:I10"/>
    <mergeCell ref="F11:I12"/>
    <mergeCell ref="F13:I14"/>
    <mergeCell ref="F15:I16"/>
    <mergeCell ref="F17:I18"/>
    <mergeCell ref="F19:I20"/>
    <mergeCell ref="A11:D28"/>
    <mergeCell ref="G22:G25"/>
    <mergeCell ref="G26:G32"/>
    <mergeCell ref="X9:X10"/>
    <mergeCell ref="F81:K81"/>
    <mergeCell ref="N22:N25"/>
    <mergeCell ref="F33:F39"/>
    <mergeCell ref="F40:F46"/>
    <mergeCell ref="N33:N39"/>
    <mergeCell ref="N40:N46"/>
    <mergeCell ref="S17:U18"/>
    <mergeCell ref="V22:V25"/>
    <mergeCell ref="V20:V21"/>
    <mergeCell ref="F26:F32"/>
    <mergeCell ref="F60:K60"/>
    <mergeCell ref="O19:R20"/>
    <mergeCell ref="S19:U20"/>
    <mergeCell ref="O22:P25"/>
    <mergeCell ref="O26:P26"/>
    <mergeCell ref="O27:P32"/>
    <mergeCell ref="N19:N20"/>
    <mergeCell ref="N11:N12"/>
    <mergeCell ref="N13:N14"/>
    <mergeCell ref="N15:N16"/>
    <mergeCell ref="N17:N18"/>
    <mergeCell ref="K40:L46"/>
    <mergeCell ref="O34:P39"/>
    <mergeCell ref="G40:G46"/>
    <mergeCell ref="H40:J46"/>
    <mergeCell ref="M40:M46"/>
    <mergeCell ref="V26:V32"/>
    <mergeCell ref="T33:T39"/>
    <mergeCell ref="U33:U39"/>
    <mergeCell ref="V33:V39"/>
    <mergeCell ref="T40:T46"/>
    <mergeCell ref="U40:U46"/>
    <mergeCell ref="V40:V46"/>
    <mergeCell ref="T26:T32"/>
    <mergeCell ref="U26:U32"/>
    <mergeCell ref="O40:P40"/>
    <mergeCell ref="O41:P46"/>
    <mergeCell ref="X12:X14"/>
    <mergeCell ref="X15:X18"/>
    <mergeCell ref="A1:V1"/>
    <mergeCell ref="H22:J25"/>
    <mergeCell ref="H26:J32"/>
    <mergeCell ref="H33:J39"/>
    <mergeCell ref="M33:M39"/>
    <mergeCell ref="M22:M25"/>
    <mergeCell ref="K22:L25"/>
    <mergeCell ref="K26:L32"/>
    <mergeCell ref="K33:L39"/>
    <mergeCell ref="A29:D29"/>
    <mergeCell ref="A30:D47"/>
    <mergeCell ref="P5:Q5"/>
    <mergeCell ref="P4:Q4"/>
    <mergeCell ref="U4:U5"/>
    <mergeCell ref="P3:Q3"/>
    <mergeCell ref="F7:U7"/>
    <mergeCell ref="Q26:S32"/>
    <mergeCell ref="F21:U21"/>
    <mergeCell ref="Q40:S46"/>
    <mergeCell ref="Q33:S39"/>
    <mergeCell ref="O33:P33"/>
    <mergeCell ref="G33:G39"/>
  </mergeCells>
  <phoneticPr fontId="1"/>
  <dataValidations count="8">
    <dataValidation type="list" allowBlank="1" showInputMessage="1" showErrorMessage="1" sqref="F9 F13 F11 F15 F17 F19" xr:uid="{00000000-0002-0000-0000-000000000000}">
      <formula1>"１　子育て・教育,２　定住・移住,３　地域経済,４　安心と暮らしやすさ"</formula1>
    </dataValidation>
    <dataValidation type="list" allowBlank="1" showInputMessage="1" showErrorMessage="1" sqref="F26:F46" xr:uid="{00000000-0002-0000-0000-000001000000}">
      <formula1>$AA$9:$AA$13</formula1>
    </dataValidation>
    <dataValidation type="list" allowBlank="1" showInputMessage="1" showErrorMessage="1" sqref="N26:N46" xr:uid="{00000000-0002-0000-0000-000002000000}">
      <formula1>$AB$9:$AB$11</formula1>
    </dataValidation>
    <dataValidation type="list" allowBlank="1" showInputMessage="1" showErrorMessage="1" sqref="M26:M46" xr:uid="{00000000-0002-0000-0000-000003000000}">
      <formula1>$AC$9:$AC$19</formula1>
    </dataValidation>
    <dataValidation type="list" allowBlank="1" showInputMessage="1" showErrorMessage="1" sqref="T26:T46" xr:uid="{00000000-0002-0000-0000-000004000000}">
      <formula1>$AD$9:$AD$12</formula1>
    </dataValidation>
    <dataValidation type="list" allowBlank="1" showInputMessage="1" showErrorMessage="1" sqref="O26:P26 O33:P33 O40:P40" xr:uid="{00000000-0002-0000-0000-000005000000}">
      <formula1>$AB$12:$AB$18</formula1>
    </dataValidation>
    <dataValidation type="list" allowBlank="1" showInputMessage="1" showErrorMessage="1" sqref="G26:G46" xr:uid="{00000000-0002-0000-0000-000006000000}">
      <formula1>"１,２,３,４,５,６"</formula1>
    </dataValidation>
    <dataValidation type="list" allowBlank="1" showInputMessage="1" showErrorMessage="1" sqref="S9:U20" xr:uid="{00000000-0002-0000-0000-000007000000}">
      <formula1>$Y$9:$Y$18</formula1>
    </dataValidation>
  </dataValidations>
  <pageMargins left="0.51181102362204722" right="0.11811023622047245" top="0.35433070866141736" bottom="0.55118110236220474" header="0.31496062992125984" footer="0.31496062992125984"/>
  <pageSetup paperSize="9" scale="61" orientation="landscape" r:id="rId1"/>
  <headerFooter>
    <oddFooter>&amp;R&amp;D印刷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2025-05-15T04:45:29Z</cp:lastPrinted>
  <dcterms:created xsi:type="dcterms:W3CDTF">2024-01-29T07:30:20Z</dcterms:created>
  <dcterms:modified xsi:type="dcterms:W3CDTF">2025-12-23T02:15:11Z</dcterms:modified>
</cp:coreProperties>
</file>